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jandrodelafuenteromero/Desktop/"/>
    </mc:Choice>
  </mc:AlternateContent>
  <xr:revisionPtr revIDLastSave="0" documentId="8_{25055C18-F1A2-6E47-BC1C-C9451F53835B}" xr6:coauthVersionLast="47" xr6:coauthVersionMax="47" xr10:uidLastSave="{00000000-0000-0000-0000-000000000000}"/>
  <bookViews>
    <workbookView xWindow="30300" yWindow="660" windowWidth="32380" windowHeight="17760" xr2:uid="{331366AE-9CFC-1E40-BF05-39C10A7BDE34}"/>
  </bookViews>
  <sheets>
    <sheet name="Investigación de Productos" sheetId="1" r:id="rId1"/>
    <sheet name="Rentabilidad del Producto" sheetId="2" r:id="rId2"/>
    <sheet name="Hoja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K16" i="2"/>
  <c r="K7" i="2"/>
  <c r="B6" i="2"/>
  <c r="B7" i="1"/>
  <c r="F23" i="1" s="1"/>
  <c r="E23" i="1"/>
  <c r="E22" i="1"/>
  <c r="E21" i="1"/>
  <c r="B15" i="1"/>
  <c r="E15" i="1" s="1"/>
  <c r="B14" i="1"/>
  <c r="E14" i="1" s="1"/>
  <c r="B13" i="1"/>
  <c r="E13" i="1" s="1"/>
  <c r="B21" i="1" l="1"/>
  <c r="B22" i="1"/>
  <c r="B23" i="1"/>
  <c r="C19" i="1"/>
  <c r="F14" i="1"/>
  <c r="F21" i="1"/>
  <c r="F22" i="1"/>
  <c r="F13" i="1"/>
  <c r="F15" i="1"/>
</calcChain>
</file>

<file path=xl/sharedStrings.xml><?xml version="1.0" encoding="utf-8"?>
<sst xmlns="http://schemas.openxmlformats.org/spreadsheetml/2006/main" count="63" uniqueCount="36">
  <si>
    <t>Nombre del Producto:</t>
  </si>
  <si>
    <t>Cantidad de Busquedas | Comerciales</t>
  </si>
  <si>
    <t>Inversion Diaria</t>
  </si>
  <si>
    <t>Inversion Mensual</t>
  </si>
  <si>
    <t>Ventas .5%</t>
  </si>
  <si>
    <t>Ventas 1%</t>
  </si>
  <si>
    <t>Ventas 3%</t>
  </si>
  <si>
    <t>Costo de Publicidad</t>
  </si>
  <si>
    <t>Ventas.5%</t>
  </si>
  <si>
    <t>Inversion por Venta Publicidad</t>
  </si>
  <si>
    <t>Inversion Total</t>
  </si>
  <si>
    <t>Cantidad de Inversion por Mes</t>
  </si>
  <si>
    <t>Utilidad Esperada</t>
  </si>
  <si>
    <t>Gancia Estimada</t>
  </si>
  <si>
    <t>Ganancia con Inversion posible</t>
  </si>
  <si>
    <t>El Arte de Vivir de Internet</t>
  </si>
  <si>
    <t>Guía de Productos para Emprendedores</t>
  </si>
  <si>
    <t>Ventas Esperadas</t>
  </si>
  <si>
    <t>Porcentaje de Conversión</t>
  </si>
  <si>
    <t>Objetivos</t>
  </si>
  <si>
    <t>Ventas .5 %</t>
  </si>
  <si>
    <t>Ventas 1 %</t>
  </si>
  <si>
    <t>Ventas 3 %</t>
  </si>
  <si>
    <t xml:space="preserve">Objetivos con Inversión </t>
  </si>
  <si>
    <t>Tratamiento para el cabello</t>
  </si>
  <si>
    <t>Costo de Venta:</t>
  </si>
  <si>
    <t>Costo de Publicidad:</t>
  </si>
  <si>
    <t>Costo de Envio:</t>
  </si>
  <si>
    <t>Extras</t>
  </si>
  <si>
    <t>Utilidad Esperada:</t>
  </si>
  <si>
    <t>Competencia</t>
  </si>
  <si>
    <t>Costo del Producto</t>
  </si>
  <si>
    <t>Nombre:</t>
  </si>
  <si>
    <t>Paquete 1</t>
  </si>
  <si>
    <t>Paquete 2</t>
  </si>
  <si>
    <t>Paquete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</si>
</sst>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 (Cuerpo)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rgb="FF0D0D0D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8" borderId="1" xfId="0" applyFont="1" applyFill="1" applyBorder="1"/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6" fillId="9" borderId="1" xfId="0" applyFont="1" applyFill="1" applyBorder="1"/>
    <xf numFmtId="0" fontId="1" fillId="5" borderId="0" xfId="0" applyFont="1" applyFill="1" applyAlignment="1">
      <alignment horizontal="right"/>
    </xf>
    <xf numFmtId="164" fontId="1" fillId="5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9" borderId="1" xfId="0" applyFont="1" applyFill="1" applyBorder="1"/>
    <xf numFmtId="164" fontId="1" fillId="9" borderId="1" xfId="0" applyNumberFormat="1" applyFont="1" applyFill="1" applyBorder="1" applyAlignment="1">
      <alignment horizontal="center"/>
    </xf>
    <xf numFmtId="0" fontId="1" fillId="14" borderId="1" xfId="0" applyFont="1" applyFill="1" applyBorder="1"/>
    <xf numFmtId="164" fontId="1" fillId="14" borderId="1" xfId="0" applyNumberFormat="1" applyFont="1" applyFill="1" applyBorder="1" applyAlignment="1">
      <alignment horizontal="center"/>
    </xf>
    <xf numFmtId="0" fontId="1" fillId="10" borderId="1" xfId="0" applyFont="1" applyFill="1" applyBorder="1"/>
    <xf numFmtId="164" fontId="1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/>
    <xf numFmtId="164" fontId="1" fillId="11" borderId="1" xfId="0" applyNumberFormat="1" applyFont="1" applyFill="1" applyBorder="1" applyAlignment="1">
      <alignment horizontal="center"/>
    </xf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/>
    </xf>
    <xf numFmtId="0" fontId="1" fillId="13" borderId="1" xfId="0" applyFont="1" applyFill="1" applyBorder="1"/>
    <xf numFmtId="164" fontId="1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/>
    <xf numFmtId="0" fontId="2" fillId="0" borderId="0" xfId="1"/>
    <xf numFmtId="0" fontId="8" fillId="0" borderId="0" xfId="0" applyFont="1"/>
    <xf numFmtId="164" fontId="0" fillId="0" borderId="0" xfId="0" applyNumberFormat="1"/>
    <xf numFmtId="164" fontId="1" fillId="9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lavi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9619-5366-5E43-BCF5-FAB89196F60F}">
  <dimension ref="A1:F24"/>
  <sheetViews>
    <sheetView tabSelected="1" workbookViewId="0">
      <selection activeCell="C6" sqref="C6"/>
    </sheetView>
  </sheetViews>
  <sheetFormatPr baseColWidth="10" defaultRowHeight="16" x14ac:dyDescent="0.2"/>
  <cols>
    <col min="1" max="1" width="39.1640625" bestFit="1" customWidth="1"/>
    <col min="2" max="2" width="35.6640625" style="1" customWidth="1"/>
    <col min="3" max="3" width="30.6640625" bestFit="1" customWidth="1"/>
    <col min="4" max="4" width="30.33203125" bestFit="1" customWidth="1"/>
    <col min="5" max="5" width="50.83203125" bestFit="1" customWidth="1"/>
    <col min="6" max="6" width="17" bestFit="1" customWidth="1"/>
    <col min="10" max="10" width="11.6640625" bestFit="1" customWidth="1"/>
  </cols>
  <sheetData>
    <row r="1" spans="1:6" s="2" customFormat="1" ht="38" customHeight="1" x14ac:dyDescent="0.2">
      <c r="B1" s="3" t="s">
        <v>15</v>
      </c>
      <c r="E1" s="4" t="s">
        <v>16</v>
      </c>
    </row>
    <row r="3" spans="1:6" ht="19" x14ac:dyDescent="0.25">
      <c r="A3" s="19" t="s">
        <v>0</v>
      </c>
      <c r="B3" s="20" t="s">
        <v>24</v>
      </c>
      <c r="D3" s="16" t="s">
        <v>7</v>
      </c>
      <c r="E3" s="17" t="s">
        <v>9</v>
      </c>
    </row>
    <row r="4" spans="1:6" ht="19" x14ac:dyDescent="0.25">
      <c r="A4" s="19" t="s">
        <v>1</v>
      </c>
      <c r="B4" s="21"/>
      <c r="D4" s="23" t="s">
        <v>20</v>
      </c>
      <c r="E4" s="7">
        <v>200</v>
      </c>
    </row>
    <row r="5" spans="1:6" ht="19" x14ac:dyDescent="0.25">
      <c r="A5" s="19" t="s">
        <v>12</v>
      </c>
      <c r="B5" s="22"/>
      <c r="D5" s="23" t="s">
        <v>21</v>
      </c>
      <c r="E5" s="7">
        <v>150</v>
      </c>
    </row>
    <row r="6" spans="1:6" ht="19" x14ac:dyDescent="0.25">
      <c r="A6" s="19" t="s">
        <v>2</v>
      </c>
      <c r="B6" s="22"/>
      <c r="D6" s="23" t="s">
        <v>22</v>
      </c>
      <c r="E6" s="7">
        <v>80</v>
      </c>
    </row>
    <row r="7" spans="1:6" ht="19" x14ac:dyDescent="0.25">
      <c r="A7" s="19" t="s">
        <v>3</v>
      </c>
      <c r="B7" s="22">
        <f>B6*30</f>
        <v>0</v>
      </c>
    </row>
    <row r="10" spans="1:6" s="10" customFormat="1" ht="24" x14ac:dyDescent="0.3">
      <c r="B10" s="11"/>
      <c r="C10" s="12" t="s">
        <v>19</v>
      </c>
    </row>
    <row r="12" spans="1:6" ht="19" x14ac:dyDescent="0.25">
      <c r="A12" s="13" t="s">
        <v>18</v>
      </c>
      <c r="B12" s="14" t="s">
        <v>17</v>
      </c>
      <c r="D12" s="13" t="s">
        <v>10</v>
      </c>
      <c r="E12" s="14" t="s">
        <v>11</v>
      </c>
      <c r="F12" s="15" t="s">
        <v>13</v>
      </c>
    </row>
    <row r="13" spans="1:6" ht="19" x14ac:dyDescent="0.25">
      <c r="A13" s="5" t="s">
        <v>4</v>
      </c>
      <c r="B13" s="6">
        <f>B4*0.005</f>
        <v>0</v>
      </c>
      <c r="D13" s="5" t="s">
        <v>8</v>
      </c>
      <c r="E13" s="7">
        <f>B13*E4</f>
        <v>0</v>
      </c>
      <c r="F13" s="7">
        <f>B5*B13</f>
        <v>0</v>
      </c>
    </row>
    <row r="14" spans="1:6" ht="19" x14ac:dyDescent="0.25">
      <c r="A14" s="5" t="s">
        <v>5</v>
      </c>
      <c r="B14" s="6">
        <f>B4*0.01</f>
        <v>0</v>
      </c>
      <c r="D14" s="5" t="s">
        <v>5</v>
      </c>
      <c r="E14" s="7">
        <f>B14*E5</f>
        <v>0</v>
      </c>
      <c r="F14" s="7">
        <f>B5*B14</f>
        <v>0</v>
      </c>
    </row>
    <row r="15" spans="1:6" ht="19" x14ac:dyDescent="0.25">
      <c r="A15" s="5" t="s">
        <v>6</v>
      </c>
      <c r="B15" s="6">
        <f>B4*0.03</f>
        <v>0</v>
      </c>
      <c r="D15" s="5" t="s">
        <v>6</v>
      </c>
      <c r="E15" s="7">
        <f>B15*E6</f>
        <v>0</v>
      </c>
      <c r="F15" s="7">
        <f>B5*B15</f>
        <v>0</v>
      </c>
    </row>
    <row r="18" spans="1:6" s="10" customFormat="1" ht="24" x14ac:dyDescent="0.3">
      <c r="B18" s="11"/>
      <c r="C18" s="24" t="s">
        <v>23</v>
      </c>
    </row>
    <row r="19" spans="1:6" ht="24" x14ac:dyDescent="0.3">
      <c r="C19" s="25">
        <f>B7</f>
        <v>0</v>
      </c>
    </row>
    <row r="20" spans="1:6" ht="19" x14ac:dyDescent="0.25">
      <c r="A20" s="8" t="s">
        <v>18</v>
      </c>
      <c r="B20" s="9" t="s">
        <v>17</v>
      </c>
      <c r="D20" s="8" t="s">
        <v>14</v>
      </c>
      <c r="E20" s="9" t="s">
        <v>11</v>
      </c>
      <c r="F20" s="18" t="s">
        <v>13</v>
      </c>
    </row>
    <row r="21" spans="1:6" ht="19" x14ac:dyDescent="0.25">
      <c r="A21" s="5" t="s">
        <v>4</v>
      </c>
      <c r="B21" s="6">
        <f>B7/E4</f>
        <v>0</v>
      </c>
      <c r="D21" s="5" t="s">
        <v>8</v>
      </c>
      <c r="E21" s="7">
        <f>B6*30</f>
        <v>0</v>
      </c>
      <c r="F21" s="7">
        <f>(B7/E4)*B5</f>
        <v>0</v>
      </c>
    </row>
    <row r="22" spans="1:6" ht="19" x14ac:dyDescent="0.25">
      <c r="A22" s="5" t="s">
        <v>5</v>
      </c>
      <c r="B22" s="6">
        <f>B7/E5</f>
        <v>0</v>
      </c>
      <c r="D22" s="5" t="s">
        <v>5</v>
      </c>
      <c r="E22" s="7">
        <f>B6*30</f>
        <v>0</v>
      </c>
      <c r="F22" s="7">
        <f>(B7/E5)*B5</f>
        <v>0</v>
      </c>
    </row>
    <row r="23" spans="1:6" ht="19" x14ac:dyDescent="0.25">
      <c r="A23" s="5" t="s">
        <v>6</v>
      </c>
      <c r="B23" s="6">
        <f>B7/E6</f>
        <v>0</v>
      </c>
      <c r="D23" s="5" t="s">
        <v>6</v>
      </c>
      <c r="E23" s="7">
        <f>B6*30</f>
        <v>0</v>
      </c>
      <c r="F23" s="7">
        <f>(B7/E6)*B5</f>
        <v>0</v>
      </c>
    </row>
    <row r="24" spans="1:6" x14ac:dyDescent="0.2">
      <c r="E24" s="1"/>
    </row>
  </sheetData>
  <hyperlinks>
    <hyperlink ref="B1" r:id="rId1" xr:uid="{AB3AFF30-CEEF-8648-9D0D-2AA8CF9FE5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963CF-C193-A24F-BAAC-5B4ADB251CC1}">
  <dimension ref="A1:M24"/>
  <sheetViews>
    <sheetView workbookViewId="0">
      <selection activeCell="D22" sqref="D22"/>
    </sheetView>
  </sheetViews>
  <sheetFormatPr baseColWidth="10" defaultRowHeight="16" x14ac:dyDescent="0.2"/>
  <cols>
    <col min="1" max="1" width="26.1640625" bestFit="1" customWidth="1"/>
    <col min="2" max="2" width="19.33203125" style="26" customWidth="1"/>
    <col min="10" max="10" width="26.1640625" bestFit="1" customWidth="1"/>
    <col min="11" max="11" width="30" style="42" customWidth="1"/>
    <col min="12" max="12" width="12.5" style="42" customWidth="1"/>
    <col min="13" max="13" width="15.6640625" style="42" customWidth="1"/>
  </cols>
  <sheetData>
    <row r="1" spans="1:11" ht="24" x14ac:dyDescent="0.3">
      <c r="A1" s="27" t="s">
        <v>25</v>
      </c>
      <c r="B1" s="28"/>
      <c r="K1" s="42" t="s">
        <v>33</v>
      </c>
    </row>
    <row r="2" spans="1:11" ht="24" x14ac:dyDescent="0.3">
      <c r="A2" s="29" t="s">
        <v>26</v>
      </c>
      <c r="B2" s="30"/>
      <c r="K2" s="28"/>
    </row>
    <row r="3" spans="1:11" ht="24" x14ac:dyDescent="0.3">
      <c r="A3" s="31" t="s">
        <v>27</v>
      </c>
      <c r="B3" s="32"/>
      <c r="J3" s="29" t="s">
        <v>26</v>
      </c>
      <c r="K3" s="30"/>
    </row>
    <row r="4" spans="1:11" ht="24" x14ac:dyDescent="0.3">
      <c r="A4" s="33" t="s">
        <v>31</v>
      </c>
      <c r="B4" s="34"/>
      <c r="J4" s="31" t="s">
        <v>27</v>
      </c>
      <c r="K4" s="32"/>
    </row>
    <row r="5" spans="1:11" ht="24" x14ac:dyDescent="0.3">
      <c r="A5" s="35" t="s">
        <v>28</v>
      </c>
      <c r="B5" s="36"/>
      <c r="J5" s="33" t="s">
        <v>31</v>
      </c>
      <c r="K5" s="34"/>
    </row>
    <row r="6" spans="1:11" ht="24" x14ac:dyDescent="0.3">
      <c r="A6" s="37" t="s">
        <v>29</v>
      </c>
      <c r="B6" s="38">
        <f>B1-B2-B3-B4-B5</f>
        <v>0</v>
      </c>
      <c r="J6" s="35" t="s">
        <v>28</v>
      </c>
      <c r="K6" s="36"/>
    </row>
    <row r="7" spans="1:11" ht="24" x14ac:dyDescent="0.3">
      <c r="J7" s="37" t="s">
        <v>29</v>
      </c>
      <c r="K7" s="38">
        <f>B1-K3-K4-K5-K6</f>
        <v>0</v>
      </c>
    </row>
    <row r="10" spans="1:11" x14ac:dyDescent="0.2">
      <c r="K10" s="42" t="s">
        <v>34</v>
      </c>
    </row>
    <row r="11" spans="1:11" ht="24" x14ac:dyDescent="0.3">
      <c r="A11" s="39" t="s">
        <v>30</v>
      </c>
      <c r="K11" s="43"/>
    </row>
    <row r="12" spans="1:11" ht="24" x14ac:dyDescent="0.3">
      <c r="J12" s="29" t="s">
        <v>26</v>
      </c>
      <c r="K12" s="30"/>
    </row>
    <row r="13" spans="1:11" ht="24" x14ac:dyDescent="0.3">
      <c r="J13" s="31" t="s">
        <v>27</v>
      </c>
      <c r="K13" s="32"/>
    </row>
    <row r="14" spans="1:11" ht="24" x14ac:dyDescent="0.3">
      <c r="A14" s="40"/>
      <c r="J14" s="33" t="s">
        <v>31</v>
      </c>
      <c r="K14" s="34"/>
    </row>
    <row r="15" spans="1:11" ht="24" x14ac:dyDescent="0.3">
      <c r="J15" s="35" t="s">
        <v>28</v>
      </c>
      <c r="K15" s="36"/>
    </row>
    <row r="16" spans="1:11" ht="24" x14ac:dyDescent="0.3">
      <c r="J16" s="37" t="s">
        <v>29</v>
      </c>
      <c r="K16" s="38">
        <f>K11-K12-K13-K14-K15</f>
        <v>0</v>
      </c>
    </row>
    <row r="18" spans="10:11" x14ac:dyDescent="0.2">
      <c r="K18" s="42" t="s">
        <v>35</v>
      </c>
    </row>
    <row r="19" spans="10:11" ht="24" x14ac:dyDescent="0.3">
      <c r="K19" s="43"/>
    </row>
    <row r="20" spans="10:11" ht="24" x14ac:dyDescent="0.3">
      <c r="J20" s="29" t="s">
        <v>26</v>
      </c>
      <c r="K20" s="30"/>
    </row>
    <row r="21" spans="10:11" ht="24" x14ac:dyDescent="0.3">
      <c r="J21" s="31" t="s">
        <v>27</v>
      </c>
      <c r="K21" s="32"/>
    </row>
    <row r="22" spans="10:11" ht="24" x14ac:dyDescent="0.3">
      <c r="J22" s="33" t="s">
        <v>31</v>
      </c>
      <c r="K22" s="34"/>
    </row>
    <row r="23" spans="10:11" ht="24" x14ac:dyDescent="0.3">
      <c r="J23" s="35" t="s">
        <v>28</v>
      </c>
      <c r="K23" s="36"/>
    </row>
    <row r="24" spans="10:11" ht="24" x14ac:dyDescent="0.3">
      <c r="J24" s="37" t="s">
        <v>29</v>
      </c>
      <c r="K24" s="38">
        <f>K19-K20-K21-K22-K23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A4C65-8AF8-7841-818E-D7E74EFF87A2}">
  <dimension ref="A1:B1"/>
  <sheetViews>
    <sheetView workbookViewId="0">
      <selection activeCell="E19" sqref="E19"/>
    </sheetView>
  </sheetViews>
  <sheetFormatPr baseColWidth="10" defaultRowHeight="16" x14ac:dyDescent="0.2"/>
  <cols>
    <col min="2" max="2" width="17.1640625" customWidth="1"/>
  </cols>
  <sheetData>
    <row r="1" spans="1:2" ht="20" x14ac:dyDescent="0.2">
      <c r="A1" t="s">
        <v>32</v>
      </c>
      <c r="B1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Investigación de Productos</vt:lpstr>
      <vt:lpstr>Rentabilidad del Producto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de la Fuente</dc:creator>
  <cp:lastModifiedBy>Alejandro de la Fuente</cp:lastModifiedBy>
  <dcterms:created xsi:type="dcterms:W3CDTF">2024-01-12T21:31:41Z</dcterms:created>
  <dcterms:modified xsi:type="dcterms:W3CDTF">2024-04-22T19:44:31Z</dcterms:modified>
</cp:coreProperties>
</file>